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血圧表" sheetId="1" r:id="rId1"/>
    <sheet name="血圧グラフ" sheetId="2" r:id="rId2"/>
  </sheets>
  <definedNames>
    <definedName name="_xlnm.Print_Area" localSheetId="0">'血圧表'!$B$1:$J$69</definedName>
    <definedName name="_xlnm.Print_Titles" localSheetId="0">'血圧表'!$1:$5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B3" authorId="0">
      <text>
        <r>
          <rPr>
            <b/>
            <sz val="9"/>
            <rFont val="ＭＳ Ｐゴシック"/>
            <family val="3"/>
          </rPr>
          <t>a:</t>
        </r>
        <r>
          <rPr>
            <sz val="9"/>
            <rFont val="ＭＳ Ｐゴシック"/>
            <family val="3"/>
          </rPr>
          <t xml:space="preserve">
このセルに西暦年を入れる
例　2010
＊数字のみで漢字の［年］は入れない</t>
        </r>
      </text>
    </comment>
    <comment ref="E3" authorId="0">
      <text>
        <r>
          <rPr>
            <b/>
            <sz val="9"/>
            <rFont val="ＭＳ Ｐゴシック"/>
            <family val="3"/>
          </rPr>
          <t>a:</t>
        </r>
        <r>
          <rPr>
            <sz val="9"/>
            <rFont val="ＭＳ Ｐゴシック"/>
            <family val="3"/>
          </rPr>
          <t xml:space="preserve">
このセルに【月】を入れる
例　12
＊数字のみで漢字の［月］は入れない</t>
        </r>
      </text>
    </comment>
  </commentList>
</comments>
</file>

<file path=xl/sharedStrings.xml><?xml version="1.0" encoding="utf-8"?>
<sst xmlns="http://schemas.openxmlformats.org/spreadsheetml/2006/main" count="72" uniqueCount="18">
  <si>
    <t>朝</t>
  </si>
  <si>
    <t>夕</t>
  </si>
  <si>
    <t>最高血圧</t>
  </si>
  <si>
    <t>最低血圧</t>
  </si>
  <si>
    <t>脈拍</t>
  </si>
  <si>
    <t>氏名</t>
  </si>
  <si>
    <t>月末</t>
  </si>
  <si>
    <t>最終日</t>
  </si>
  <si>
    <t>時刻</t>
  </si>
  <si>
    <t>服薬</t>
  </si>
  <si>
    <t>年</t>
  </si>
  <si>
    <t>月</t>
  </si>
  <si>
    <t>測定日</t>
  </si>
  <si>
    <t>曜日</t>
  </si>
  <si>
    <t>朝夕</t>
  </si>
  <si>
    <t>http://www.windays.jp/pcwaza/excel/ketsuatsu/</t>
  </si>
  <si>
    <t>メモ</t>
  </si>
  <si>
    <t>　血圧記録表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</si>
</sst>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&quot;"/>
    <numFmt numFmtId="177" formatCode="aaa"/>
    <numFmt numFmtId="178" formatCode="d"/>
    <numFmt numFmtId="179" formatCode="General&quot;年&quot;"/>
    <numFmt numFmtId="180" formatCode="General&quot;月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4FFC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79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36" fillId="0" borderId="0" xfId="43" applyBorder="1" applyAlignment="1" applyProtection="1">
      <alignment horizontal="right" vertical="center"/>
      <protection/>
    </xf>
    <xf numFmtId="178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8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8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rgb="FFFFFF00"/>
      </font>
    </dxf>
    <dxf>
      <font>
        <color rgb="FFFF0000"/>
      </font>
    </dxf>
    <dxf>
      <font>
        <color theme="3"/>
      </font>
    </dxf>
    <dxf>
      <font>
        <color theme="3"/>
      </font>
      <border/>
    </dxf>
    <dxf>
      <font>
        <color rgb="FFFF00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血圧管理表</a:t>
            </a:r>
          </a:p>
        </c:rich>
      </c:tx>
      <c:layout>
        <c:manualLayout>
          <c:xMode val="factor"/>
          <c:yMode val="factor"/>
          <c:x val="-0.35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2675"/>
          <c:w val="0.963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'血圧表'!$G$5</c:f>
              <c:strCache>
                <c:ptCount val="1"/>
                <c:pt idx="0">
                  <c:v>最高血圧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'血圧表'!$B$6:$C$67</c:f>
              <c:multiLvlStrCache>
                <c:ptCount val="62"/>
                <c:lvl>
                  <c:pt idx="0">
                    <c:v>朝</c:v>
                  </c:pt>
                  <c:pt idx="1">
                    <c:v>夕</c:v>
                  </c:pt>
                  <c:pt idx="2">
                    <c:v>朝</c:v>
                  </c:pt>
                  <c:pt idx="3">
                    <c:v>夕</c:v>
                  </c:pt>
                  <c:pt idx="4">
                    <c:v>朝</c:v>
                  </c:pt>
                  <c:pt idx="5">
                    <c:v>夕</c:v>
                  </c:pt>
                  <c:pt idx="6">
                    <c:v>朝</c:v>
                  </c:pt>
                  <c:pt idx="7">
                    <c:v>夕</c:v>
                  </c:pt>
                  <c:pt idx="8">
                    <c:v>朝</c:v>
                  </c:pt>
                  <c:pt idx="9">
                    <c:v>夕</c:v>
                  </c:pt>
                  <c:pt idx="10">
                    <c:v>朝</c:v>
                  </c:pt>
                  <c:pt idx="11">
                    <c:v>夕</c:v>
                  </c:pt>
                  <c:pt idx="12">
                    <c:v>朝</c:v>
                  </c:pt>
                  <c:pt idx="13">
                    <c:v>夕</c:v>
                  </c:pt>
                  <c:pt idx="14">
                    <c:v>朝</c:v>
                  </c:pt>
                  <c:pt idx="15">
                    <c:v>夕</c:v>
                  </c:pt>
                  <c:pt idx="16">
                    <c:v>朝</c:v>
                  </c:pt>
                  <c:pt idx="17">
                    <c:v>夕</c:v>
                  </c:pt>
                  <c:pt idx="18">
                    <c:v>朝</c:v>
                  </c:pt>
                  <c:pt idx="19">
                    <c:v>夕</c:v>
                  </c:pt>
                  <c:pt idx="20">
                    <c:v>朝</c:v>
                  </c:pt>
                  <c:pt idx="21">
                    <c:v>夕</c:v>
                  </c:pt>
                  <c:pt idx="22">
                    <c:v>朝</c:v>
                  </c:pt>
                  <c:pt idx="23">
                    <c:v>夕</c:v>
                  </c:pt>
                  <c:pt idx="24">
                    <c:v>朝</c:v>
                  </c:pt>
                  <c:pt idx="25">
                    <c:v>夕</c:v>
                  </c:pt>
                  <c:pt idx="26">
                    <c:v>朝</c:v>
                  </c:pt>
                  <c:pt idx="27">
                    <c:v>夕</c:v>
                  </c:pt>
                  <c:pt idx="28">
                    <c:v>朝</c:v>
                  </c:pt>
                  <c:pt idx="29">
                    <c:v>夕</c:v>
                  </c:pt>
                  <c:pt idx="30">
                    <c:v>朝</c:v>
                  </c:pt>
                  <c:pt idx="31">
                    <c:v>夕</c:v>
                  </c:pt>
                  <c:pt idx="32">
                    <c:v>朝</c:v>
                  </c:pt>
                  <c:pt idx="33">
                    <c:v>夕</c:v>
                  </c:pt>
                  <c:pt idx="34">
                    <c:v>朝</c:v>
                  </c:pt>
                  <c:pt idx="35">
                    <c:v>夕</c:v>
                  </c:pt>
                  <c:pt idx="36">
                    <c:v>朝</c:v>
                  </c:pt>
                  <c:pt idx="37">
                    <c:v>夕</c:v>
                  </c:pt>
                  <c:pt idx="38">
                    <c:v>朝</c:v>
                  </c:pt>
                  <c:pt idx="39">
                    <c:v>夕</c:v>
                  </c:pt>
                  <c:pt idx="40">
                    <c:v>朝</c:v>
                  </c:pt>
                  <c:pt idx="41">
                    <c:v>夕</c:v>
                  </c:pt>
                  <c:pt idx="42">
                    <c:v>朝</c:v>
                  </c:pt>
                  <c:pt idx="43">
                    <c:v>夕</c:v>
                  </c:pt>
                  <c:pt idx="44">
                    <c:v>朝</c:v>
                  </c:pt>
                  <c:pt idx="45">
                    <c:v>夕</c:v>
                  </c:pt>
                  <c:pt idx="46">
                    <c:v>朝</c:v>
                  </c:pt>
                  <c:pt idx="47">
                    <c:v>夕</c:v>
                  </c:pt>
                  <c:pt idx="48">
                    <c:v>朝</c:v>
                  </c:pt>
                  <c:pt idx="49">
                    <c:v>夕</c:v>
                  </c:pt>
                  <c:pt idx="50">
                    <c:v>朝</c:v>
                  </c:pt>
                  <c:pt idx="51">
                    <c:v>夕</c:v>
                  </c:pt>
                  <c:pt idx="52">
                    <c:v>朝</c:v>
                  </c:pt>
                  <c:pt idx="53">
                    <c:v>夕</c:v>
                  </c:pt>
                  <c:pt idx="54">
                    <c:v>朝</c:v>
                  </c:pt>
                  <c:pt idx="55">
                    <c:v>夕</c:v>
                  </c:pt>
                  <c:pt idx="56">
                    <c:v>朝</c:v>
                  </c:pt>
                  <c:pt idx="57">
                    <c:v>夕</c:v>
                  </c:pt>
                  <c:pt idx="58">
                    <c:v>朝</c:v>
                  </c:pt>
                  <c:pt idx="59">
                    <c:v>夕</c:v>
                  </c:pt>
                  <c:pt idx="60">
                    <c:v>朝</c:v>
                  </c:pt>
                  <c:pt idx="61">
                    <c:v>夕</c:v>
                  </c:pt>
                </c:lvl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5</c:v>
                  </c:pt>
                  <c:pt idx="10">
                    <c:v>6</c:v>
                  </c:pt>
                  <c:pt idx="12">
                    <c:v>7</c:v>
                  </c:pt>
                  <c:pt idx="14">
                    <c:v>8</c:v>
                  </c:pt>
                  <c:pt idx="16">
                    <c:v>9</c:v>
                  </c:pt>
                  <c:pt idx="18">
                    <c:v>10</c:v>
                  </c:pt>
                  <c:pt idx="20">
                    <c:v>11</c:v>
                  </c:pt>
                  <c:pt idx="22">
                    <c:v>12</c:v>
                  </c:pt>
                  <c:pt idx="24">
                    <c:v>13</c:v>
                  </c:pt>
                  <c:pt idx="26">
                    <c:v>14</c:v>
                  </c:pt>
                  <c:pt idx="28">
                    <c:v>15</c:v>
                  </c:pt>
                  <c:pt idx="30">
                    <c:v>16</c:v>
                  </c:pt>
                  <c:pt idx="32">
                    <c:v>17</c:v>
                  </c:pt>
                  <c:pt idx="34">
                    <c:v>18</c:v>
                  </c:pt>
                  <c:pt idx="36">
                    <c:v>19</c:v>
                  </c:pt>
                  <c:pt idx="38">
                    <c:v>20</c:v>
                  </c:pt>
                  <c:pt idx="40">
                    <c:v>21</c:v>
                  </c:pt>
                  <c:pt idx="42">
                    <c:v>22</c:v>
                  </c:pt>
                  <c:pt idx="44">
                    <c:v>23</c:v>
                  </c:pt>
                  <c:pt idx="46">
                    <c:v>24</c:v>
                  </c:pt>
                  <c:pt idx="48">
                    <c:v>25</c:v>
                  </c:pt>
                  <c:pt idx="50">
                    <c:v>26</c:v>
                  </c:pt>
                  <c:pt idx="52">
                    <c:v>27</c:v>
                  </c:pt>
                  <c:pt idx="54">
                    <c:v>28</c:v>
                  </c:pt>
                  <c:pt idx="56">
                    <c:v>29</c:v>
                  </c:pt>
                  <c:pt idx="58">
                    <c:v>30</c:v>
                  </c:pt>
                  <c:pt idx="60">
                    <c:v>31</c:v>
                  </c:pt>
                </c:lvl>
              </c:multiLvlStrCache>
            </c:multiLvlStrRef>
          </c:cat>
          <c:val>
            <c:numRef>
              <c:f>'血圧表'!$G$6:$G$67</c:f>
              <c:numCache>
                <c:ptCount val="62"/>
                <c:pt idx="0">
                  <c:v>123</c:v>
                </c:pt>
                <c:pt idx="1">
                  <c:v>150</c:v>
                </c:pt>
                <c:pt idx="2">
                  <c:v>148</c:v>
                </c:pt>
                <c:pt idx="3">
                  <c:v>135</c:v>
                </c:pt>
                <c:pt idx="4">
                  <c:v>120</c:v>
                </c:pt>
                <c:pt idx="5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'血圧表'!$H$5</c:f>
              <c:strCache>
                <c:ptCount val="1"/>
                <c:pt idx="0">
                  <c:v>最低血圧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'血圧表'!$B$6:$C$67</c:f>
              <c:multiLvlStrCache>
                <c:ptCount val="62"/>
                <c:lvl>
                  <c:pt idx="0">
                    <c:v>朝</c:v>
                  </c:pt>
                  <c:pt idx="1">
                    <c:v>夕</c:v>
                  </c:pt>
                  <c:pt idx="2">
                    <c:v>朝</c:v>
                  </c:pt>
                  <c:pt idx="3">
                    <c:v>夕</c:v>
                  </c:pt>
                  <c:pt idx="4">
                    <c:v>朝</c:v>
                  </c:pt>
                  <c:pt idx="5">
                    <c:v>夕</c:v>
                  </c:pt>
                  <c:pt idx="6">
                    <c:v>朝</c:v>
                  </c:pt>
                  <c:pt idx="7">
                    <c:v>夕</c:v>
                  </c:pt>
                  <c:pt idx="8">
                    <c:v>朝</c:v>
                  </c:pt>
                  <c:pt idx="9">
                    <c:v>夕</c:v>
                  </c:pt>
                  <c:pt idx="10">
                    <c:v>朝</c:v>
                  </c:pt>
                  <c:pt idx="11">
                    <c:v>夕</c:v>
                  </c:pt>
                  <c:pt idx="12">
                    <c:v>朝</c:v>
                  </c:pt>
                  <c:pt idx="13">
                    <c:v>夕</c:v>
                  </c:pt>
                  <c:pt idx="14">
                    <c:v>朝</c:v>
                  </c:pt>
                  <c:pt idx="15">
                    <c:v>夕</c:v>
                  </c:pt>
                  <c:pt idx="16">
                    <c:v>朝</c:v>
                  </c:pt>
                  <c:pt idx="17">
                    <c:v>夕</c:v>
                  </c:pt>
                  <c:pt idx="18">
                    <c:v>朝</c:v>
                  </c:pt>
                  <c:pt idx="19">
                    <c:v>夕</c:v>
                  </c:pt>
                  <c:pt idx="20">
                    <c:v>朝</c:v>
                  </c:pt>
                  <c:pt idx="21">
                    <c:v>夕</c:v>
                  </c:pt>
                  <c:pt idx="22">
                    <c:v>朝</c:v>
                  </c:pt>
                  <c:pt idx="23">
                    <c:v>夕</c:v>
                  </c:pt>
                  <c:pt idx="24">
                    <c:v>朝</c:v>
                  </c:pt>
                  <c:pt idx="25">
                    <c:v>夕</c:v>
                  </c:pt>
                  <c:pt idx="26">
                    <c:v>朝</c:v>
                  </c:pt>
                  <c:pt idx="27">
                    <c:v>夕</c:v>
                  </c:pt>
                  <c:pt idx="28">
                    <c:v>朝</c:v>
                  </c:pt>
                  <c:pt idx="29">
                    <c:v>夕</c:v>
                  </c:pt>
                  <c:pt idx="30">
                    <c:v>朝</c:v>
                  </c:pt>
                  <c:pt idx="31">
                    <c:v>夕</c:v>
                  </c:pt>
                  <c:pt idx="32">
                    <c:v>朝</c:v>
                  </c:pt>
                  <c:pt idx="33">
                    <c:v>夕</c:v>
                  </c:pt>
                  <c:pt idx="34">
                    <c:v>朝</c:v>
                  </c:pt>
                  <c:pt idx="35">
                    <c:v>夕</c:v>
                  </c:pt>
                  <c:pt idx="36">
                    <c:v>朝</c:v>
                  </c:pt>
                  <c:pt idx="37">
                    <c:v>夕</c:v>
                  </c:pt>
                  <c:pt idx="38">
                    <c:v>朝</c:v>
                  </c:pt>
                  <c:pt idx="39">
                    <c:v>夕</c:v>
                  </c:pt>
                  <c:pt idx="40">
                    <c:v>朝</c:v>
                  </c:pt>
                  <c:pt idx="41">
                    <c:v>夕</c:v>
                  </c:pt>
                  <c:pt idx="42">
                    <c:v>朝</c:v>
                  </c:pt>
                  <c:pt idx="43">
                    <c:v>夕</c:v>
                  </c:pt>
                  <c:pt idx="44">
                    <c:v>朝</c:v>
                  </c:pt>
                  <c:pt idx="45">
                    <c:v>夕</c:v>
                  </c:pt>
                  <c:pt idx="46">
                    <c:v>朝</c:v>
                  </c:pt>
                  <c:pt idx="47">
                    <c:v>夕</c:v>
                  </c:pt>
                  <c:pt idx="48">
                    <c:v>朝</c:v>
                  </c:pt>
                  <c:pt idx="49">
                    <c:v>夕</c:v>
                  </c:pt>
                  <c:pt idx="50">
                    <c:v>朝</c:v>
                  </c:pt>
                  <c:pt idx="51">
                    <c:v>夕</c:v>
                  </c:pt>
                  <c:pt idx="52">
                    <c:v>朝</c:v>
                  </c:pt>
                  <c:pt idx="53">
                    <c:v>夕</c:v>
                  </c:pt>
                  <c:pt idx="54">
                    <c:v>朝</c:v>
                  </c:pt>
                  <c:pt idx="55">
                    <c:v>夕</c:v>
                  </c:pt>
                  <c:pt idx="56">
                    <c:v>朝</c:v>
                  </c:pt>
                  <c:pt idx="57">
                    <c:v>夕</c:v>
                  </c:pt>
                  <c:pt idx="58">
                    <c:v>朝</c:v>
                  </c:pt>
                  <c:pt idx="59">
                    <c:v>夕</c:v>
                  </c:pt>
                  <c:pt idx="60">
                    <c:v>朝</c:v>
                  </c:pt>
                  <c:pt idx="61">
                    <c:v>夕</c:v>
                  </c:pt>
                </c:lvl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5</c:v>
                  </c:pt>
                  <c:pt idx="10">
                    <c:v>6</c:v>
                  </c:pt>
                  <c:pt idx="12">
                    <c:v>7</c:v>
                  </c:pt>
                  <c:pt idx="14">
                    <c:v>8</c:v>
                  </c:pt>
                  <c:pt idx="16">
                    <c:v>9</c:v>
                  </c:pt>
                  <c:pt idx="18">
                    <c:v>10</c:v>
                  </c:pt>
                  <c:pt idx="20">
                    <c:v>11</c:v>
                  </c:pt>
                  <c:pt idx="22">
                    <c:v>12</c:v>
                  </c:pt>
                  <c:pt idx="24">
                    <c:v>13</c:v>
                  </c:pt>
                  <c:pt idx="26">
                    <c:v>14</c:v>
                  </c:pt>
                  <c:pt idx="28">
                    <c:v>15</c:v>
                  </c:pt>
                  <c:pt idx="30">
                    <c:v>16</c:v>
                  </c:pt>
                  <c:pt idx="32">
                    <c:v>17</c:v>
                  </c:pt>
                  <c:pt idx="34">
                    <c:v>18</c:v>
                  </c:pt>
                  <c:pt idx="36">
                    <c:v>19</c:v>
                  </c:pt>
                  <c:pt idx="38">
                    <c:v>20</c:v>
                  </c:pt>
                  <c:pt idx="40">
                    <c:v>21</c:v>
                  </c:pt>
                  <c:pt idx="42">
                    <c:v>22</c:v>
                  </c:pt>
                  <c:pt idx="44">
                    <c:v>23</c:v>
                  </c:pt>
                  <c:pt idx="46">
                    <c:v>24</c:v>
                  </c:pt>
                  <c:pt idx="48">
                    <c:v>25</c:v>
                  </c:pt>
                  <c:pt idx="50">
                    <c:v>26</c:v>
                  </c:pt>
                  <c:pt idx="52">
                    <c:v>27</c:v>
                  </c:pt>
                  <c:pt idx="54">
                    <c:v>28</c:v>
                  </c:pt>
                  <c:pt idx="56">
                    <c:v>29</c:v>
                  </c:pt>
                  <c:pt idx="58">
                    <c:v>30</c:v>
                  </c:pt>
                  <c:pt idx="60">
                    <c:v>31</c:v>
                  </c:pt>
                </c:lvl>
              </c:multiLvlStrCache>
            </c:multiLvlStrRef>
          </c:cat>
          <c:val>
            <c:numRef>
              <c:f>'血圧表'!$H$6:$H$67</c:f>
              <c:numCache>
                <c:ptCount val="62"/>
                <c:pt idx="0">
                  <c:v>86</c:v>
                </c:pt>
                <c:pt idx="1">
                  <c:v>67</c:v>
                </c:pt>
                <c:pt idx="2">
                  <c:v>90</c:v>
                </c:pt>
                <c:pt idx="3">
                  <c:v>80</c:v>
                </c:pt>
                <c:pt idx="4">
                  <c:v>63</c:v>
                </c:pt>
                <c:pt idx="5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'血圧表'!$I$5</c:f>
              <c:strCache>
                <c:ptCount val="1"/>
                <c:pt idx="0">
                  <c:v>脈拍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'血圧表'!$B$6:$C$67</c:f>
              <c:multiLvlStrCache>
                <c:ptCount val="62"/>
                <c:lvl>
                  <c:pt idx="0">
                    <c:v>朝</c:v>
                  </c:pt>
                  <c:pt idx="1">
                    <c:v>夕</c:v>
                  </c:pt>
                  <c:pt idx="2">
                    <c:v>朝</c:v>
                  </c:pt>
                  <c:pt idx="3">
                    <c:v>夕</c:v>
                  </c:pt>
                  <c:pt idx="4">
                    <c:v>朝</c:v>
                  </c:pt>
                  <c:pt idx="5">
                    <c:v>夕</c:v>
                  </c:pt>
                  <c:pt idx="6">
                    <c:v>朝</c:v>
                  </c:pt>
                  <c:pt idx="7">
                    <c:v>夕</c:v>
                  </c:pt>
                  <c:pt idx="8">
                    <c:v>朝</c:v>
                  </c:pt>
                  <c:pt idx="9">
                    <c:v>夕</c:v>
                  </c:pt>
                  <c:pt idx="10">
                    <c:v>朝</c:v>
                  </c:pt>
                  <c:pt idx="11">
                    <c:v>夕</c:v>
                  </c:pt>
                  <c:pt idx="12">
                    <c:v>朝</c:v>
                  </c:pt>
                  <c:pt idx="13">
                    <c:v>夕</c:v>
                  </c:pt>
                  <c:pt idx="14">
                    <c:v>朝</c:v>
                  </c:pt>
                  <c:pt idx="15">
                    <c:v>夕</c:v>
                  </c:pt>
                  <c:pt idx="16">
                    <c:v>朝</c:v>
                  </c:pt>
                  <c:pt idx="17">
                    <c:v>夕</c:v>
                  </c:pt>
                  <c:pt idx="18">
                    <c:v>朝</c:v>
                  </c:pt>
                  <c:pt idx="19">
                    <c:v>夕</c:v>
                  </c:pt>
                  <c:pt idx="20">
                    <c:v>朝</c:v>
                  </c:pt>
                  <c:pt idx="21">
                    <c:v>夕</c:v>
                  </c:pt>
                  <c:pt idx="22">
                    <c:v>朝</c:v>
                  </c:pt>
                  <c:pt idx="23">
                    <c:v>夕</c:v>
                  </c:pt>
                  <c:pt idx="24">
                    <c:v>朝</c:v>
                  </c:pt>
                  <c:pt idx="25">
                    <c:v>夕</c:v>
                  </c:pt>
                  <c:pt idx="26">
                    <c:v>朝</c:v>
                  </c:pt>
                  <c:pt idx="27">
                    <c:v>夕</c:v>
                  </c:pt>
                  <c:pt idx="28">
                    <c:v>朝</c:v>
                  </c:pt>
                  <c:pt idx="29">
                    <c:v>夕</c:v>
                  </c:pt>
                  <c:pt idx="30">
                    <c:v>朝</c:v>
                  </c:pt>
                  <c:pt idx="31">
                    <c:v>夕</c:v>
                  </c:pt>
                  <c:pt idx="32">
                    <c:v>朝</c:v>
                  </c:pt>
                  <c:pt idx="33">
                    <c:v>夕</c:v>
                  </c:pt>
                  <c:pt idx="34">
                    <c:v>朝</c:v>
                  </c:pt>
                  <c:pt idx="35">
                    <c:v>夕</c:v>
                  </c:pt>
                  <c:pt idx="36">
                    <c:v>朝</c:v>
                  </c:pt>
                  <c:pt idx="37">
                    <c:v>夕</c:v>
                  </c:pt>
                  <c:pt idx="38">
                    <c:v>朝</c:v>
                  </c:pt>
                  <c:pt idx="39">
                    <c:v>夕</c:v>
                  </c:pt>
                  <c:pt idx="40">
                    <c:v>朝</c:v>
                  </c:pt>
                  <c:pt idx="41">
                    <c:v>夕</c:v>
                  </c:pt>
                  <c:pt idx="42">
                    <c:v>朝</c:v>
                  </c:pt>
                  <c:pt idx="43">
                    <c:v>夕</c:v>
                  </c:pt>
                  <c:pt idx="44">
                    <c:v>朝</c:v>
                  </c:pt>
                  <c:pt idx="45">
                    <c:v>夕</c:v>
                  </c:pt>
                  <c:pt idx="46">
                    <c:v>朝</c:v>
                  </c:pt>
                  <c:pt idx="47">
                    <c:v>夕</c:v>
                  </c:pt>
                  <c:pt idx="48">
                    <c:v>朝</c:v>
                  </c:pt>
                  <c:pt idx="49">
                    <c:v>夕</c:v>
                  </c:pt>
                  <c:pt idx="50">
                    <c:v>朝</c:v>
                  </c:pt>
                  <c:pt idx="51">
                    <c:v>夕</c:v>
                  </c:pt>
                  <c:pt idx="52">
                    <c:v>朝</c:v>
                  </c:pt>
                  <c:pt idx="53">
                    <c:v>夕</c:v>
                  </c:pt>
                  <c:pt idx="54">
                    <c:v>朝</c:v>
                  </c:pt>
                  <c:pt idx="55">
                    <c:v>夕</c:v>
                  </c:pt>
                  <c:pt idx="56">
                    <c:v>朝</c:v>
                  </c:pt>
                  <c:pt idx="57">
                    <c:v>夕</c:v>
                  </c:pt>
                  <c:pt idx="58">
                    <c:v>朝</c:v>
                  </c:pt>
                  <c:pt idx="59">
                    <c:v>夕</c:v>
                  </c:pt>
                  <c:pt idx="60">
                    <c:v>朝</c:v>
                  </c:pt>
                  <c:pt idx="61">
                    <c:v>夕</c:v>
                  </c:pt>
                </c:lvl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5</c:v>
                  </c:pt>
                  <c:pt idx="10">
                    <c:v>6</c:v>
                  </c:pt>
                  <c:pt idx="12">
                    <c:v>7</c:v>
                  </c:pt>
                  <c:pt idx="14">
                    <c:v>8</c:v>
                  </c:pt>
                  <c:pt idx="16">
                    <c:v>9</c:v>
                  </c:pt>
                  <c:pt idx="18">
                    <c:v>10</c:v>
                  </c:pt>
                  <c:pt idx="20">
                    <c:v>11</c:v>
                  </c:pt>
                  <c:pt idx="22">
                    <c:v>12</c:v>
                  </c:pt>
                  <c:pt idx="24">
                    <c:v>13</c:v>
                  </c:pt>
                  <c:pt idx="26">
                    <c:v>14</c:v>
                  </c:pt>
                  <c:pt idx="28">
                    <c:v>15</c:v>
                  </c:pt>
                  <c:pt idx="30">
                    <c:v>16</c:v>
                  </c:pt>
                  <c:pt idx="32">
                    <c:v>17</c:v>
                  </c:pt>
                  <c:pt idx="34">
                    <c:v>18</c:v>
                  </c:pt>
                  <c:pt idx="36">
                    <c:v>19</c:v>
                  </c:pt>
                  <c:pt idx="38">
                    <c:v>20</c:v>
                  </c:pt>
                  <c:pt idx="40">
                    <c:v>21</c:v>
                  </c:pt>
                  <c:pt idx="42">
                    <c:v>22</c:v>
                  </c:pt>
                  <c:pt idx="44">
                    <c:v>23</c:v>
                  </c:pt>
                  <c:pt idx="46">
                    <c:v>24</c:v>
                  </c:pt>
                  <c:pt idx="48">
                    <c:v>25</c:v>
                  </c:pt>
                  <c:pt idx="50">
                    <c:v>26</c:v>
                  </c:pt>
                  <c:pt idx="52">
                    <c:v>27</c:v>
                  </c:pt>
                  <c:pt idx="54">
                    <c:v>28</c:v>
                  </c:pt>
                  <c:pt idx="56">
                    <c:v>29</c:v>
                  </c:pt>
                  <c:pt idx="58">
                    <c:v>30</c:v>
                  </c:pt>
                  <c:pt idx="60">
                    <c:v>31</c:v>
                  </c:pt>
                </c:lvl>
              </c:multiLvlStrCache>
            </c:multiLvlStrRef>
          </c:cat>
          <c:val>
            <c:numRef>
              <c:f>'血圧表'!$I$6:$I$67</c:f>
              <c:numCache>
                <c:ptCount val="62"/>
                <c:pt idx="0">
                  <c:v>60</c:v>
                </c:pt>
                <c:pt idx="1">
                  <c:v>65</c:v>
                </c:pt>
                <c:pt idx="2">
                  <c:v>75</c:v>
                </c:pt>
                <c:pt idx="3">
                  <c:v>65</c:v>
                </c:pt>
                <c:pt idx="4">
                  <c:v>75</c:v>
                </c:pt>
                <c:pt idx="5">
                  <c:v>62</c:v>
                </c:pt>
              </c:numCache>
            </c:numRef>
          </c:val>
          <c:smooth val="0"/>
        </c:ser>
        <c:marker val="1"/>
        <c:axId val="22347803"/>
        <c:axId val="66912500"/>
      </c:line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4780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995"/>
          <c:y val="0.086"/>
          <c:w val="0.2812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</cdr:x>
      <cdr:y>0.078</cdr:y>
    </cdr:from>
    <cdr:to>
      <cdr:x>0.31625</cdr:x>
      <cdr:y>0.1385</cdr:y>
    </cdr:to>
    <cdr:grpSp>
      <cdr:nvGrpSpPr>
        <cdr:cNvPr id="1" name="グループ化 6"/>
        <cdr:cNvGrpSpPr>
          <a:grpSpLocks/>
        </cdr:cNvGrpSpPr>
      </cdr:nvGrpSpPr>
      <cdr:grpSpPr>
        <a:xfrm>
          <a:off x="1333500" y="476250"/>
          <a:ext cx="1628775" cy="371475"/>
          <a:chOff x="2615471" y="398176"/>
          <a:chExt cx="1608319" cy="359139"/>
        </a:xfrm>
        <a:solidFill>
          <a:srgbClr val="FFFFFF"/>
        </a:solidFill>
      </cdr:grpSpPr>
      <cdr:sp textlink="'血圧表'!$B$3">
        <cdr:nvSpPr>
          <cdr:cNvPr id="2" name="テキスト ボックス 2"/>
          <cdr:cNvSpPr txBox="1">
            <a:spLocks noChangeArrowheads="1"/>
          </cdr:cNvSpPr>
        </cdr:nvSpPr>
        <cdr:spPr>
          <a:xfrm>
            <a:off x="2615471" y="405987"/>
            <a:ext cx="765158" cy="3435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91440" tIns="45720" rIns="91440" bIns="45720"/>
          <a:p>
            <a:pPr algn="r">
              <a:defRPr/>
            </a:pPr>
            <a:fld id="{0f7bb0b5-9eb3-46e9-b083-7139a5930294}" type="TxLink">
              <a:rPr lang="en-US" cap="none" sz="1800" b="0" i="0" u="none" baseline="0">
                <a:solidFill>
                  <a:srgbClr val="000000"/>
                </a:solidFill>
              </a:rPr>
              <a:t>2010</a:t>
            </a:fld>
          </a:p>
        </cdr:txBody>
      </cdr:sp>
      <cdr:sp>
        <cdr:nvSpPr>
          <cdr:cNvPr id="3" name="テキスト ボックス 3"/>
          <cdr:cNvSpPr txBox="1">
            <a:spLocks noChangeArrowheads="1"/>
          </cdr:cNvSpPr>
        </cdr:nvSpPr>
        <cdr:spPr>
          <a:xfrm>
            <a:off x="3255582" y="437232"/>
            <a:ext cx="296735" cy="2966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cdr:txBody>
      </cdr:sp>
      <cdr:sp textlink="'血圧表'!$E$3">
        <cdr:nvSpPr>
          <cdr:cNvPr id="4" name="テキスト ボックス 4"/>
          <cdr:cNvSpPr txBox="1">
            <a:spLocks noChangeArrowheads="1"/>
          </cdr:cNvSpPr>
        </cdr:nvSpPr>
        <cdr:spPr>
          <a:xfrm>
            <a:off x="3481953" y="398176"/>
            <a:ext cx="499785" cy="3122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91440" tIns="45720" rIns="91440" bIns="45720"/>
          <a:p>
            <a:pPr algn="r">
              <a:defRPr/>
            </a:pPr>
            <a:fld id="{76ebb332-2bd1-4a3d-b6d2-5d9d1142eba8}" type="TxLink">
              <a:rPr lang="en-US" cap="none" sz="1800" b="0" i="0" u="none" baseline="0">
                <a:solidFill>
                  <a:srgbClr val="000000"/>
                </a:solidFill>
              </a:rPr>
              <a:t>1</a:t>
            </a:fld>
          </a:p>
        </cdr:txBody>
      </cdr:sp>
      <cdr:sp>
        <cdr:nvSpPr>
          <cdr:cNvPr id="5" name="テキスト ボックス 5"/>
          <cdr:cNvSpPr txBox="1">
            <a:spLocks noChangeArrowheads="1"/>
          </cdr:cNvSpPr>
        </cdr:nvSpPr>
        <cdr:spPr>
          <a:xfrm>
            <a:off x="3841412" y="429421"/>
            <a:ext cx="382378" cy="3278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月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days.jp/pcwaza/excel/ketsuats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19" sqref="L19"/>
    </sheetView>
  </sheetViews>
  <sheetFormatPr defaultColWidth="9.00390625" defaultRowHeight="13.5"/>
  <cols>
    <col min="1" max="1" width="1.37890625" style="0" customWidth="1"/>
    <col min="2" max="2" width="6.50390625" style="0" customWidth="1"/>
    <col min="3" max="3" width="5.625" style="7" customWidth="1"/>
    <col min="4" max="4" width="5.625" style="0" customWidth="1"/>
    <col min="5" max="5" width="5.75390625" style="0" customWidth="1"/>
    <col min="6" max="9" width="9.625" style="0" customWidth="1"/>
    <col min="10" max="10" width="35.125" style="0" customWidth="1"/>
  </cols>
  <sheetData>
    <row r="1" spans="2:10" ht="27" customHeight="1">
      <c r="B1" s="14" t="s">
        <v>17</v>
      </c>
      <c r="C1" s="15"/>
      <c r="D1" s="16"/>
      <c r="E1" s="16"/>
      <c r="F1" s="16"/>
      <c r="G1" s="16"/>
      <c r="H1" s="16"/>
      <c r="I1" s="16"/>
      <c r="J1" s="16"/>
    </row>
    <row r="2" ht="13.5"/>
    <row r="3" spans="2:10" ht="18.75">
      <c r="B3" s="22">
        <v>2010</v>
      </c>
      <c r="C3" s="22"/>
      <c r="D3" s="11" t="s">
        <v>10</v>
      </c>
      <c r="E3" s="12">
        <v>1</v>
      </c>
      <c r="F3" s="13" t="s">
        <v>11</v>
      </c>
      <c r="G3" s="13"/>
      <c r="H3" s="13"/>
      <c r="I3" s="4" t="s">
        <v>5</v>
      </c>
      <c r="J3" s="5"/>
    </row>
    <row r="4" spans="2:8" ht="7.5" customHeight="1" thickBot="1">
      <c r="B4" s="2"/>
      <c r="C4" s="6"/>
      <c r="H4" s="3"/>
    </row>
    <row r="5" spans="2:10" ht="24" customHeight="1" thickBot="1">
      <c r="B5" s="38" t="s">
        <v>12</v>
      </c>
      <c r="C5" s="39" t="s">
        <v>14</v>
      </c>
      <c r="D5" s="40" t="s">
        <v>13</v>
      </c>
      <c r="E5" s="39" t="s">
        <v>9</v>
      </c>
      <c r="F5" s="39" t="s">
        <v>8</v>
      </c>
      <c r="G5" s="39" t="s">
        <v>2</v>
      </c>
      <c r="H5" s="39" t="s">
        <v>3</v>
      </c>
      <c r="I5" s="39" t="s">
        <v>4</v>
      </c>
      <c r="J5" s="41" t="s">
        <v>16</v>
      </c>
    </row>
    <row r="6" spans="2:10" ht="22.5" customHeight="1">
      <c r="B6" s="42">
        <f>DATE(B3,E3,1)</f>
        <v>40179</v>
      </c>
      <c r="C6" s="43" t="s">
        <v>0</v>
      </c>
      <c r="D6" s="44">
        <f>WEEKDAY(B6,1)</f>
        <v>6</v>
      </c>
      <c r="E6" s="43"/>
      <c r="F6" s="43"/>
      <c r="G6" s="45">
        <v>123</v>
      </c>
      <c r="H6" s="45">
        <v>86</v>
      </c>
      <c r="I6" s="45">
        <v>60</v>
      </c>
      <c r="J6" s="46"/>
    </row>
    <row r="7" spans="2:10" ht="22.5" customHeight="1" thickBot="1">
      <c r="B7" s="28"/>
      <c r="C7" s="29" t="s">
        <v>1</v>
      </c>
      <c r="D7" s="30"/>
      <c r="E7" s="29"/>
      <c r="F7" s="29"/>
      <c r="G7" s="31">
        <v>150</v>
      </c>
      <c r="H7" s="31">
        <v>67</v>
      </c>
      <c r="I7" s="31">
        <v>65</v>
      </c>
      <c r="J7" s="32"/>
    </row>
    <row r="8" spans="2:10" ht="22.5" customHeight="1">
      <c r="B8" s="42">
        <f>B6+1</f>
        <v>40180</v>
      </c>
      <c r="C8" s="43" t="s">
        <v>0</v>
      </c>
      <c r="D8" s="44">
        <f>WEEKDAY(B8,1)</f>
        <v>7</v>
      </c>
      <c r="E8" s="43"/>
      <c r="F8" s="43"/>
      <c r="G8" s="45">
        <v>148</v>
      </c>
      <c r="H8" s="45">
        <v>90</v>
      </c>
      <c r="I8" s="45">
        <v>75</v>
      </c>
      <c r="J8" s="46"/>
    </row>
    <row r="9" spans="2:10" ht="22.5" customHeight="1" thickBot="1">
      <c r="B9" s="28"/>
      <c r="C9" s="29" t="s">
        <v>1</v>
      </c>
      <c r="D9" s="30"/>
      <c r="E9" s="29"/>
      <c r="F9" s="29"/>
      <c r="G9" s="31">
        <v>135</v>
      </c>
      <c r="H9" s="31">
        <v>80</v>
      </c>
      <c r="I9" s="31">
        <v>65</v>
      </c>
      <c r="J9" s="32"/>
    </row>
    <row r="10" spans="2:10" ht="22.5" customHeight="1">
      <c r="B10" s="42">
        <f>B8+1</f>
        <v>40181</v>
      </c>
      <c r="C10" s="43" t="s">
        <v>0</v>
      </c>
      <c r="D10" s="44">
        <f>WEEKDAY(B10,1)</f>
        <v>1</v>
      </c>
      <c r="E10" s="43"/>
      <c r="F10" s="43"/>
      <c r="G10" s="45">
        <v>120</v>
      </c>
      <c r="H10" s="45">
        <v>63</v>
      </c>
      <c r="I10" s="45">
        <v>75</v>
      </c>
      <c r="J10" s="46"/>
    </row>
    <row r="11" spans="2:10" ht="22.5" customHeight="1" thickBot="1">
      <c r="B11" s="28"/>
      <c r="C11" s="29" t="s">
        <v>1</v>
      </c>
      <c r="D11" s="30"/>
      <c r="E11" s="29"/>
      <c r="F11" s="29"/>
      <c r="G11" s="31">
        <v>120</v>
      </c>
      <c r="H11" s="31">
        <v>65</v>
      </c>
      <c r="I11" s="31">
        <v>62</v>
      </c>
      <c r="J11" s="32"/>
    </row>
    <row r="12" spans="2:10" ht="22.5" customHeight="1">
      <c r="B12" s="42">
        <f>B10+1</f>
        <v>40182</v>
      </c>
      <c r="C12" s="43" t="s">
        <v>0</v>
      </c>
      <c r="D12" s="44">
        <f>WEEKDAY(B12,1)</f>
        <v>2</v>
      </c>
      <c r="E12" s="43"/>
      <c r="F12" s="43"/>
      <c r="G12" s="45"/>
      <c r="H12" s="45"/>
      <c r="I12" s="45"/>
      <c r="J12" s="46"/>
    </row>
    <row r="13" spans="2:10" ht="22.5" customHeight="1" thickBot="1">
      <c r="B13" s="28"/>
      <c r="C13" s="29" t="s">
        <v>1</v>
      </c>
      <c r="D13" s="30"/>
      <c r="E13" s="29"/>
      <c r="F13" s="29"/>
      <c r="G13" s="31"/>
      <c r="H13" s="31"/>
      <c r="I13" s="31"/>
      <c r="J13" s="32"/>
    </row>
    <row r="14" spans="2:10" ht="22.5" customHeight="1">
      <c r="B14" s="42">
        <f>B12+1</f>
        <v>40183</v>
      </c>
      <c r="C14" s="43" t="s">
        <v>0</v>
      </c>
      <c r="D14" s="44">
        <f>WEEKDAY(B14,1)</f>
        <v>3</v>
      </c>
      <c r="E14" s="43"/>
      <c r="F14" s="43"/>
      <c r="G14" s="45"/>
      <c r="H14" s="45"/>
      <c r="I14" s="45"/>
      <c r="J14" s="46"/>
    </row>
    <row r="15" spans="2:10" ht="22.5" customHeight="1" thickBot="1">
      <c r="B15" s="28"/>
      <c r="C15" s="29" t="s">
        <v>1</v>
      </c>
      <c r="D15" s="30"/>
      <c r="E15" s="29"/>
      <c r="F15" s="29"/>
      <c r="G15" s="31"/>
      <c r="H15" s="31"/>
      <c r="I15" s="31"/>
      <c r="J15" s="32"/>
    </row>
    <row r="16" spans="2:10" ht="22.5" customHeight="1">
      <c r="B16" s="42">
        <f>B14+1</f>
        <v>40184</v>
      </c>
      <c r="C16" s="43" t="s">
        <v>0</v>
      </c>
      <c r="D16" s="44">
        <f>WEEKDAY(B16,1)</f>
        <v>4</v>
      </c>
      <c r="E16" s="43"/>
      <c r="F16" s="43"/>
      <c r="G16" s="45"/>
      <c r="H16" s="45"/>
      <c r="I16" s="45"/>
      <c r="J16" s="46"/>
    </row>
    <row r="17" spans="2:10" ht="22.5" customHeight="1" thickBot="1">
      <c r="B17" s="28"/>
      <c r="C17" s="29" t="s">
        <v>1</v>
      </c>
      <c r="D17" s="30"/>
      <c r="E17" s="29"/>
      <c r="F17" s="29"/>
      <c r="G17" s="31"/>
      <c r="H17" s="31"/>
      <c r="I17" s="31"/>
      <c r="J17" s="32"/>
    </row>
    <row r="18" spans="2:10" ht="22.5" customHeight="1">
      <c r="B18" s="42">
        <f>B16+1</f>
        <v>40185</v>
      </c>
      <c r="C18" s="43" t="s">
        <v>0</v>
      </c>
      <c r="D18" s="44">
        <f>WEEKDAY(B18,1)</f>
        <v>5</v>
      </c>
      <c r="E18" s="43"/>
      <c r="F18" s="43"/>
      <c r="G18" s="45"/>
      <c r="H18" s="45"/>
      <c r="I18" s="45"/>
      <c r="J18" s="46"/>
    </row>
    <row r="19" spans="2:10" ht="22.5" customHeight="1" thickBot="1">
      <c r="B19" s="28"/>
      <c r="C19" s="29" t="s">
        <v>1</v>
      </c>
      <c r="D19" s="30"/>
      <c r="E19" s="29"/>
      <c r="F19" s="29"/>
      <c r="G19" s="31"/>
      <c r="H19" s="31"/>
      <c r="I19" s="31"/>
      <c r="J19" s="32"/>
    </row>
    <row r="20" spans="2:10" ht="22.5" customHeight="1">
      <c r="B20" s="42">
        <f>B18+1</f>
        <v>40186</v>
      </c>
      <c r="C20" s="43" t="s">
        <v>0</v>
      </c>
      <c r="D20" s="44">
        <f>WEEKDAY(B20,1)</f>
        <v>6</v>
      </c>
      <c r="E20" s="43"/>
      <c r="F20" s="43"/>
      <c r="G20" s="45"/>
      <c r="H20" s="45"/>
      <c r="I20" s="45"/>
      <c r="J20" s="46"/>
    </row>
    <row r="21" spans="2:10" ht="22.5" customHeight="1" thickBot="1">
      <c r="B21" s="28"/>
      <c r="C21" s="29" t="s">
        <v>1</v>
      </c>
      <c r="D21" s="30"/>
      <c r="E21" s="29"/>
      <c r="F21" s="29"/>
      <c r="G21" s="31"/>
      <c r="H21" s="31"/>
      <c r="I21" s="31"/>
      <c r="J21" s="32"/>
    </row>
    <row r="22" spans="2:10" ht="22.5" customHeight="1">
      <c r="B22" s="42">
        <f>B20+1</f>
        <v>40187</v>
      </c>
      <c r="C22" s="43" t="s">
        <v>0</v>
      </c>
      <c r="D22" s="44">
        <f>WEEKDAY(B22,1)</f>
        <v>7</v>
      </c>
      <c r="E22" s="43"/>
      <c r="F22" s="43"/>
      <c r="G22" s="45"/>
      <c r="H22" s="45"/>
      <c r="I22" s="45"/>
      <c r="J22" s="46"/>
    </row>
    <row r="23" spans="2:10" ht="22.5" customHeight="1" thickBot="1">
      <c r="B23" s="28"/>
      <c r="C23" s="29" t="s">
        <v>1</v>
      </c>
      <c r="D23" s="30"/>
      <c r="E23" s="29"/>
      <c r="F23" s="29"/>
      <c r="G23" s="31"/>
      <c r="H23" s="31"/>
      <c r="I23" s="31"/>
      <c r="J23" s="32"/>
    </row>
    <row r="24" spans="2:10" ht="22.5" customHeight="1">
      <c r="B24" s="42">
        <f>B22+1</f>
        <v>40188</v>
      </c>
      <c r="C24" s="43" t="s">
        <v>0</v>
      </c>
      <c r="D24" s="44">
        <f>WEEKDAY(B24,1)</f>
        <v>1</v>
      </c>
      <c r="E24" s="43"/>
      <c r="F24" s="43"/>
      <c r="G24" s="45"/>
      <c r="H24" s="45"/>
      <c r="I24" s="45"/>
      <c r="J24" s="46"/>
    </row>
    <row r="25" spans="2:10" ht="22.5" customHeight="1" thickBot="1">
      <c r="B25" s="28"/>
      <c r="C25" s="29" t="s">
        <v>1</v>
      </c>
      <c r="D25" s="30"/>
      <c r="E25" s="29"/>
      <c r="F25" s="29"/>
      <c r="G25" s="31"/>
      <c r="H25" s="31"/>
      <c r="I25" s="31"/>
      <c r="J25" s="32"/>
    </row>
    <row r="26" spans="2:10" ht="22.5" customHeight="1">
      <c r="B26" s="42">
        <f>B24+1</f>
        <v>40189</v>
      </c>
      <c r="C26" s="43" t="s">
        <v>0</v>
      </c>
      <c r="D26" s="44">
        <f>WEEKDAY(B26,1)</f>
        <v>2</v>
      </c>
      <c r="E26" s="43"/>
      <c r="F26" s="43"/>
      <c r="G26" s="45"/>
      <c r="H26" s="45"/>
      <c r="I26" s="45"/>
      <c r="J26" s="46"/>
    </row>
    <row r="27" spans="2:10" ht="22.5" customHeight="1" thickBot="1">
      <c r="B27" s="28"/>
      <c r="C27" s="29" t="s">
        <v>1</v>
      </c>
      <c r="D27" s="30"/>
      <c r="E27" s="29"/>
      <c r="F27" s="29"/>
      <c r="G27" s="31"/>
      <c r="H27" s="31"/>
      <c r="I27" s="31"/>
      <c r="J27" s="32"/>
    </row>
    <row r="28" spans="2:10" ht="22.5" customHeight="1">
      <c r="B28" s="42">
        <f>B26+1</f>
        <v>40190</v>
      </c>
      <c r="C28" s="43" t="s">
        <v>0</v>
      </c>
      <c r="D28" s="44">
        <f>WEEKDAY(B28,1)</f>
        <v>3</v>
      </c>
      <c r="E28" s="43"/>
      <c r="F28" s="43"/>
      <c r="G28" s="45"/>
      <c r="H28" s="45"/>
      <c r="I28" s="45"/>
      <c r="J28" s="46"/>
    </row>
    <row r="29" spans="2:10" ht="22.5" customHeight="1" thickBot="1">
      <c r="B29" s="28"/>
      <c r="C29" s="29" t="s">
        <v>1</v>
      </c>
      <c r="D29" s="30"/>
      <c r="E29" s="29"/>
      <c r="F29" s="29"/>
      <c r="G29" s="31"/>
      <c r="H29" s="31"/>
      <c r="I29" s="31"/>
      <c r="J29" s="32"/>
    </row>
    <row r="30" spans="2:10" ht="22.5" customHeight="1">
      <c r="B30" s="42">
        <f>B28+1</f>
        <v>40191</v>
      </c>
      <c r="C30" s="43" t="s">
        <v>0</v>
      </c>
      <c r="D30" s="44">
        <f>WEEKDAY(B30,1)</f>
        <v>4</v>
      </c>
      <c r="E30" s="43"/>
      <c r="F30" s="43"/>
      <c r="G30" s="45"/>
      <c r="H30" s="45"/>
      <c r="I30" s="45"/>
      <c r="J30" s="46"/>
    </row>
    <row r="31" spans="2:10" ht="22.5" customHeight="1" thickBot="1">
      <c r="B31" s="33"/>
      <c r="C31" s="34" t="s">
        <v>1</v>
      </c>
      <c r="D31" s="35"/>
      <c r="E31" s="34"/>
      <c r="F31" s="34"/>
      <c r="G31" s="36"/>
      <c r="H31" s="36"/>
      <c r="I31" s="36"/>
      <c r="J31" s="37"/>
    </row>
    <row r="32" spans="2:10" ht="22.5" customHeight="1">
      <c r="B32" s="42">
        <f>B30+1</f>
        <v>40192</v>
      </c>
      <c r="C32" s="43" t="s">
        <v>0</v>
      </c>
      <c r="D32" s="44">
        <f>WEEKDAY(B32,1)</f>
        <v>5</v>
      </c>
      <c r="E32" s="43"/>
      <c r="F32" s="43"/>
      <c r="G32" s="45"/>
      <c r="H32" s="45"/>
      <c r="I32" s="45"/>
      <c r="J32" s="46"/>
    </row>
    <row r="33" spans="2:10" ht="22.5" customHeight="1" thickBot="1">
      <c r="B33" s="28"/>
      <c r="C33" s="29" t="s">
        <v>1</v>
      </c>
      <c r="D33" s="30"/>
      <c r="E33" s="29"/>
      <c r="F33" s="29"/>
      <c r="G33" s="31"/>
      <c r="H33" s="31"/>
      <c r="I33" s="31"/>
      <c r="J33" s="32"/>
    </row>
    <row r="34" spans="2:10" ht="22.5" customHeight="1">
      <c r="B34" s="42">
        <f>B32+1</f>
        <v>40193</v>
      </c>
      <c r="C34" s="43" t="s">
        <v>0</v>
      </c>
      <c r="D34" s="44">
        <f>WEEKDAY(B34,1)</f>
        <v>6</v>
      </c>
      <c r="E34" s="43"/>
      <c r="F34" s="43"/>
      <c r="G34" s="45"/>
      <c r="H34" s="45"/>
      <c r="I34" s="45"/>
      <c r="J34" s="46"/>
    </row>
    <row r="35" spans="2:10" ht="22.5" customHeight="1" thickBot="1">
      <c r="B35" s="28"/>
      <c r="C35" s="29" t="s">
        <v>1</v>
      </c>
      <c r="D35" s="30"/>
      <c r="E35" s="29"/>
      <c r="F35" s="29"/>
      <c r="G35" s="31"/>
      <c r="H35" s="31"/>
      <c r="I35" s="31"/>
      <c r="J35" s="32"/>
    </row>
    <row r="36" spans="2:10" ht="22.5" customHeight="1">
      <c r="B36" s="42">
        <f>B34+1</f>
        <v>40194</v>
      </c>
      <c r="C36" s="43" t="s">
        <v>0</v>
      </c>
      <c r="D36" s="44">
        <f>WEEKDAY(B36,1)</f>
        <v>7</v>
      </c>
      <c r="E36" s="43"/>
      <c r="F36" s="43"/>
      <c r="G36" s="45"/>
      <c r="H36" s="45"/>
      <c r="I36" s="45"/>
      <c r="J36" s="46"/>
    </row>
    <row r="37" spans="2:10" ht="22.5" customHeight="1" thickBot="1">
      <c r="B37" s="28"/>
      <c r="C37" s="29" t="s">
        <v>1</v>
      </c>
      <c r="D37" s="30"/>
      <c r="E37" s="29"/>
      <c r="F37" s="29"/>
      <c r="G37" s="31"/>
      <c r="H37" s="31"/>
      <c r="I37" s="31"/>
      <c r="J37" s="32"/>
    </row>
    <row r="38" spans="2:10" ht="22.5" customHeight="1">
      <c r="B38" s="42">
        <f>B36+1</f>
        <v>40195</v>
      </c>
      <c r="C38" s="43" t="s">
        <v>0</v>
      </c>
      <c r="D38" s="44">
        <f>WEEKDAY(B38,1)</f>
        <v>1</v>
      </c>
      <c r="E38" s="43"/>
      <c r="F38" s="43"/>
      <c r="G38" s="45"/>
      <c r="H38" s="45"/>
      <c r="I38" s="45"/>
      <c r="J38" s="46"/>
    </row>
    <row r="39" spans="2:10" ht="22.5" customHeight="1" thickBot="1">
      <c r="B39" s="28"/>
      <c r="C39" s="29" t="s">
        <v>1</v>
      </c>
      <c r="D39" s="30"/>
      <c r="E39" s="29"/>
      <c r="F39" s="29"/>
      <c r="G39" s="31"/>
      <c r="H39" s="31"/>
      <c r="I39" s="31"/>
      <c r="J39" s="32"/>
    </row>
    <row r="40" spans="2:10" ht="22.5" customHeight="1">
      <c r="B40" s="42">
        <f>B38+1</f>
        <v>40196</v>
      </c>
      <c r="C40" s="43" t="s">
        <v>0</v>
      </c>
      <c r="D40" s="44">
        <f>WEEKDAY(B40,1)</f>
        <v>2</v>
      </c>
      <c r="E40" s="43"/>
      <c r="F40" s="43"/>
      <c r="G40" s="45"/>
      <c r="H40" s="45"/>
      <c r="I40" s="45"/>
      <c r="J40" s="46"/>
    </row>
    <row r="41" spans="2:10" ht="22.5" customHeight="1" thickBot="1">
      <c r="B41" s="28"/>
      <c r="C41" s="29" t="s">
        <v>1</v>
      </c>
      <c r="D41" s="30"/>
      <c r="E41" s="29"/>
      <c r="F41" s="29"/>
      <c r="G41" s="31"/>
      <c r="H41" s="31"/>
      <c r="I41" s="31"/>
      <c r="J41" s="32"/>
    </row>
    <row r="42" spans="2:10" ht="22.5" customHeight="1">
      <c r="B42" s="42">
        <f>B40+1</f>
        <v>40197</v>
      </c>
      <c r="C42" s="43" t="s">
        <v>0</v>
      </c>
      <c r="D42" s="44">
        <f>WEEKDAY(B42,1)</f>
        <v>3</v>
      </c>
      <c r="E42" s="43"/>
      <c r="F42" s="43"/>
      <c r="G42" s="45"/>
      <c r="H42" s="45"/>
      <c r="I42" s="45"/>
      <c r="J42" s="46"/>
    </row>
    <row r="43" spans="2:10" ht="22.5" customHeight="1" thickBot="1">
      <c r="B43" s="28"/>
      <c r="C43" s="29" t="s">
        <v>1</v>
      </c>
      <c r="D43" s="30"/>
      <c r="E43" s="29"/>
      <c r="F43" s="29"/>
      <c r="G43" s="31"/>
      <c r="H43" s="31"/>
      <c r="I43" s="31"/>
      <c r="J43" s="32"/>
    </row>
    <row r="44" spans="2:10" ht="22.5" customHeight="1">
      <c r="B44" s="42">
        <f>B42+1</f>
        <v>40198</v>
      </c>
      <c r="C44" s="43" t="s">
        <v>0</v>
      </c>
      <c r="D44" s="44">
        <f>WEEKDAY(B44,1)</f>
        <v>4</v>
      </c>
      <c r="E44" s="43"/>
      <c r="F44" s="43"/>
      <c r="G44" s="45"/>
      <c r="H44" s="45"/>
      <c r="I44" s="45"/>
      <c r="J44" s="46"/>
    </row>
    <row r="45" spans="2:10" ht="22.5" customHeight="1" thickBot="1">
      <c r="B45" s="28"/>
      <c r="C45" s="29" t="s">
        <v>1</v>
      </c>
      <c r="D45" s="30"/>
      <c r="E45" s="29"/>
      <c r="F45" s="29"/>
      <c r="G45" s="31"/>
      <c r="H45" s="31"/>
      <c r="I45" s="31"/>
      <c r="J45" s="32"/>
    </row>
    <row r="46" spans="2:10" ht="22.5" customHeight="1">
      <c r="B46" s="42">
        <f>B44+1</f>
        <v>40199</v>
      </c>
      <c r="C46" s="43" t="s">
        <v>0</v>
      </c>
      <c r="D46" s="44">
        <f>WEEKDAY(B46,1)</f>
        <v>5</v>
      </c>
      <c r="E46" s="43"/>
      <c r="F46" s="43"/>
      <c r="G46" s="45"/>
      <c r="H46" s="45"/>
      <c r="I46" s="45"/>
      <c r="J46" s="46"/>
    </row>
    <row r="47" spans="2:10" ht="22.5" customHeight="1" thickBot="1">
      <c r="B47" s="28"/>
      <c r="C47" s="29" t="s">
        <v>1</v>
      </c>
      <c r="D47" s="30"/>
      <c r="E47" s="29"/>
      <c r="F47" s="29"/>
      <c r="G47" s="31"/>
      <c r="H47" s="31"/>
      <c r="I47" s="31"/>
      <c r="J47" s="32"/>
    </row>
    <row r="48" spans="2:10" ht="22.5" customHeight="1">
      <c r="B48" s="42">
        <f>B46+1</f>
        <v>40200</v>
      </c>
      <c r="C48" s="43" t="s">
        <v>0</v>
      </c>
      <c r="D48" s="44">
        <f>WEEKDAY(B48,1)</f>
        <v>6</v>
      </c>
      <c r="E48" s="43"/>
      <c r="F48" s="43"/>
      <c r="G48" s="45"/>
      <c r="H48" s="45"/>
      <c r="I48" s="45"/>
      <c r="J48" s="46"/>
    </row>
    <row r="49" spans="2:10" ht="22.5" customHeight="1" thickBot="1">
      <c r="B49" s="28"/>
      <c r="C49" s="29" t="s">
        <v>1</v>
      </c>
      <c r="D49" s="30"/>
      <c r="E49" s="29"/>
      <c r="F49" s="29"/>
      <c r="G49" s="31"/>
      <c r="H49" s="31"/>
      <c r="I49" s="31"/>
      <c r="J49" s="32"/>
    </row>
    <row r="50" spans="2:10" ht="22.5" customHeight="1">
      <c r="B50" s="42">
        <f>B48+1</f>
        <v>40201</v>
      </c>
      <c r="C50" s="43" t="s">
        <v>0</v>
      </c>
      <c r="D50" s="44">
        <f>WEEKDAY(B50,1)</f>
        <v>7</v>
      </c>
      <c r="E50" s="43"/>
      <c r="F50" s="43"/>
      <c r="G50" s="45"/>
      <c r="H50" s="45"/>
      <c r="I50" s="45"/>
      <c r="J50" s="46"/>
    </row>
    <row r="51" spans="2:10" ht="22.5" customHeight="1" thickBot="1">
      <c r="B51" s="28"/>
      <c r="C51" s="29" t="s">
        <v>1</v>
      </c>
      <c r="D51" s="30"/>
      <c r="E51" s="29"/>
      <c r="F51" s="29"/>
      <c r="G51" s="31"/>
      <c r="H51" s="31"/>
      <c r="I51" s="31"/>
      <c r="J51" s="32"/>
    </row>
    <row r="52" spans="2:10" ht="22.5" customHeight="1">
      <c r="B52" s="42">
        <f>B50+1</f>
        <v>40202</v>
      </c>
      <c r="C52" s="43" t="s">
        <v>0</v>
      </c>
      <c r="D52" s="44">
        <f>WEEKDAY(B52,1)</f>
        <v>1</v>
      </c>
      <c r="E52" s="43"/>
      <c r="F52" s="43"/>
      <c r="G52" s="45"/>
      <c r="H52" s="45"/>
      <c r="I52" s="45"/>
      <c r="J52" s="46"/>
    </row>
    <row r="53" spans="2:10" ht="22.5" customHeight="1" thickBot="1">
      <c r="B53" s="28"/>
      <c r="C53" s="29" t="s">
        <v>1</v>
      </c>
      <c r="D53" s="30"/>
      <c r="E53" s="29"/>
      <c r="F53" s="29"/>
      <c r="G53" s="31"/>
      <c r="H53" s="31"/>
      <c r="I53" s="31"/>
      <c r="J53" s="32"/>
    </row>
    <row r="54" spans="2:10" ht="22.5" customHeight="1">
      <c r="B54" s="42">
        <f>B52+1</f>
        <v>40203</v>
      </c>
      <c r="C54" s="43" t="s">
        <v>0</v>
      </c>
      <c r="D54" s="44">
        <f>WEEKDAY(B54,1)</f>
        <v>2</v>
      </c>
      <c r="E54" s="43"/>
      <c r="F54" s="43"/>
      <c r="G54" s="45"/>
      <c r="H54" s="45"/>
      <c r="I54" s="45"/>
      <c r="J54" s="46"/>
    </row>
    <row r="55" spans="2:10" ht="22.5" customHeight="1" thickBot="1">
      <c r="B55" s="28"/>
      <c r="C55" s="29" t="s">
        <v>1</v>
      </c>
      <c r="D55" s="30"/>
      <c r="E55" s="29"/>
      <c r="F55" s="29"/>
      <c r="G55" s="31"/>
      <c r="H55" s="31"/>
      <c r="I55" s="31"/>
      <c r="J55" s="32"/>
    </row>
    <row r="56" spans="2:10" ht="22.5" customHeight="1">
      <c r="B56" s="42">
        <f>B54+1</f>
        <v>40204</v>
      </c>
      <c r="C56" s="43" t="s">
        <v>0</v>
      </c>
      <c r="D56" s="44">
        <f>WEEKDAY(B56,1)</f>
        <v>3</v>
      </c>
      <c r="E56" s="43"/>
      <c r="F56" s="43"/>
      <c r="G56" s="45"/>
      <c r="H56" s="45"/>
      <c r="I56" s="45"/>
      <c r="J56" s="46"/>
    </row>
    <row r="57" spans="2:10" ht="22.5" customHeight="1" thickBot="1">
      <c r="B57" s="28"/>
      <c r="C57" s="29" t="s">
        <v>1</v>
      </c>
      <c r="D57" s="30"/>
      <c r="E57" s="29"/>
      <c r="F57" s="29"/>
      <c r="G57" s="31"/>
      <c r="H57" s="31"/>
      <c r="I57" s="31"/>
      <c r="J57" s="32"/>
    </row>
    <row r="58" spans="2:10" ht="22.5" customHeight="1">
      <c r="B58" s="42">
        <f>B56+1</f>
        <v>40205</v>
      </c>
      <c r="C58" s="43" t="s">
        <v>0</v>
      </c>
      <c r="D58" s="44">
        <f>WEEKDAY(B58,1)</f>
        <v>4</v>
      </c>
      <c r="E58" s="43"/>
      <c r="F58" s="43"/>
      <c r="G58" s="45"/>
      <c r="H58" s="45"/>
      <c r="I58" s="45"/>
      <c r="J58" s="46"/>
    </row>
    <row r="59" spans="2:10" ht="22.5" customHeight="1" thickBot="1">
      <c r="B59" s="28"/>
      <c r="C59" s="29" t="s">
        <v>1</v>
      </c>
      <c r="D59" s="30"/>
      <c r="E59" s="29"/>
      <c r="F59" s="29"/>
      <c r="G59" s="31"/>
      <c r="H59" s="31"/>
      <c r="I59" s="31"/>
      <c r="J59" s="32"/>
    </row>
    <row r="60" spans="2:10" ht="22.5" customHeight="1">
      <c r="B60" s="42">
        <f>B58+1</f>
        <v>40206</v>
      </c>
      <c r="C60" s="43" t="s">
        <v>0</v>
      </c>
      <c r="D60" s="44">
        <f>WEEKDAY(B60,1)</f>
        <v>5</v>
      </c>
      <c r="E60" s="43"/>
      <c r="F60" s="43"/>
      <c r="G60" s="45"/>
      <c r="H60" s="45"/>
      <c r="I60" s="45"/>
      <c r="J60" s="46"/>
    </row>
    <row r="61" spans="2:10" ht="22.5" customHeight="1" thickBot="1">
      <c r="B61" s="28"/>
      <c r="C61" s="29" t="s">
        <v>1</v>
      </c>
      <c r="D61" s="30"/>
      <c r="E61" s="29"/>
      <c r="F61" s="29"/>
      <c r="G61" s="31"/>
      <c r="H61" s="31"/>
      <c r="I61" s="31"/>
      <c r="J61" s="32"/>
    </row>
    <row r="62" spans="2:10" ht="22.5" customHeight="1">
      <c r="B62" s="42">
        <f>IF(B60+1&gt;C72,"",B60+1)</f>
        <v>40207</v>
      </c>
      <c r="C62" s="43" t="str">
        <f>IF(B62="","","朝")</f>
        <v>朝</v>
      </c>
      <c r="D62" s="44">
        <f>IF(B62="","",WEEKDAY(B62,1))</f>
        <v>6</v>
      </c>
      <c r="E62" s="43"/>
      <c r="F62" s="43"/>
      <c r="G62" s="45"/>
      <c r="H62" s="45"/>
      <c r="I62" s="45"/>
      <c r="J62" s="46"/>
    </row>
    <row r="63" spans="2:10" ht="22.5" customHeight="1" thickBot="1">
      <c r="B63" s="28"/>
      <c r="C63" s="29" t="str">
        <f>IF(B62="","","夕")</f>
        <v>夕</v>
      </c>
      <c r="D63" s="30"/>
      <c r="E63" s="29"/>
      <c r="F63" s="29"/>
      <c r="G63" s="31"/>
      <c r="H63" s="31"/>
      <c r="I63" s="31"/>
      <c r="J63" s="32"/>
    </row>
    <row r="64" spans="2:10" ht="22.5" customHeight="1">
      <c r="B64" s="42">
        <f>IF(B60+2&gt;C72,"",B60+2)</f>
        <v>40208</v>
      </c>
      <c r="C64" s="43" t="str">
        <f>IF(B64="","","朝")</f>
        <v>朝</v>
      </c>
      <c r="D64" s="44">
        <f>IF(B64="","",WEEKDAY(B64,1))</f>
        <v>7</v>
      </c>
      <c r="E64" s="43"/>
      <c r="F64" s="43"/>
      <c r="G64" s="45"/>
      <c r="H64" s="45"/>
      <c r="I64" s="45"/>
      <c r="J64" s="46"/>
    </row>
    <row r="65" spans="2:10" ht="22.5" customHeight="1" thickBot="1">
      <c r="B65" s="28"/>
      <c r="C65" s="29" t="str">
        <f>IF(B64="","","夕")</f>
        <v>夕</v>
      </c>
      <c r="D65" s="30"/>
      <c r="E65" s="29"/>
      <c r="F65" s="29"/>
      <c r="G65" s="31"/>
      <c r="H65" s="31"/>
      <c r="I65" s="31"/>
      <c r="J65" s="32"/>
    </row>
    <row r="66" spans="2:10" ht="22.5" customHeight="1">
      <c r="B66" s="42">
        <f>IF(B60+3&gt;C72,"",B60+3)</f>
        <v>40209</v>
      </c>
      <c r="C66" s="43" t="str">
        <f>IF(B66="","","朝")</f>
        <v>朝</v>
      </c>
      <c r="D66" s="44">
        <f>IF(B66="","",WEEKDAY(B66,1))</f>
        <v>1</v>
      </c>
      <c r="E66" s="43"/>
      <c r="F66" s="43"/>
      <c r="G66" s="45"/>
      <c r="H66" s="45"/>
      <c r="I66" s="45"/>
      <c r="J66" s="46"/>
    </row>
    <row r="67" spans="2:10" ht="22.5" customHeight="1" thickBot="1">
      <c r="B67" s="28"/>
      <c r="C67" s="29" t="str">
        <f>IF(B66="","","夕")</f>
        <v>夕</v>
      </c>
      <c r="D67" s="30"/>
      <c r="E67" s="29"/>
      <c r="F67" s="29"/>
      <c r="G67" s="31"/>
      <c r="H67" s="31"/>
      <c r="I67" s="31"/>
      <c r="J67" s="32"/>
    </row>
    <row r="68" spans="2:10" ht="12" customHeight="1">
      <c r="B68" s="26"/>
      <c r="C68" s="17"/>
      <c r="D68" s="27"/>
      <c r="E68" s="17"/>
      <c r="F68" s="17"/>
      <c r="G68" s="18"/>
      <c r="H68" s="18"/>
      <c r="I68" s="18"/>
      <c r="J68" s="18"/>
    </row>
    <row r="69" spans="2:10" ht="22.5" customHeight="1">
      <c r="B69" s="20"/>
      <c r="C69" s="20"/>
      <c r="D69" s="21"/>
      <c r="E69" s="21"/>
      <c r="F69" s="19"/>
      <c r="G69" s="18"/>
      <c r="H69" s="25" t="s">
        <v>15</v>
      </c>
      <c r="I69" s="25"/>
      <c r="J69" s="25"/>
    </row>
    <row r="70" ht="13.5">
      <c r="B70" s="1"/>
    </row>
    <row r="71" spans="2:9" ht="13.5">
      <c r="B71" s="7" t="s">
        <v>6</v>
      </c>
      <c r="C71" s="24">
        <f>DATE(B3,E3+1,1)-DATE(B3,E3,1)</f>
        <v>31</v>
      </c>
      <c r="D71" s="24"/>
      <c r="E71" s="10"/>
      <c r="F71" s="10"/>
      <c r="G71" s="7"/>
      <c r="H71" s="7"/>
      <c r="I71" s="7"/>
    </row>
    <row r="72" spans="2:9" ht="13.5">
      <c r="B72" s="7" t="s">
        <v>7</v>
      </c>
      <c r="C72" s="23">
        <f>DATE(B3,E3,C71)</f>
        <v>40209</v>
      </c>
      <c r="D72" s="23"/>
      <c r="E72" s="9"/>
      <c r="F72" s="9"/>
      <c r="G72" s="8"/>
      <c r="H72" s="7"/>
      <c r="I72" s="7"/>
    </row>
  </sheetData>
  <sheetProtection/>
  <mergeCells count="66">
    <mergeCell ref="B62:B63"/>
    <mergeCell ref="B60:B61"/>
    <mergeCell ref="H69:J69"/>
    <mergeCell ref="B6:B7"/>
    <mergeCell ref="B8:B9"/>
    <mergeCell ref="B10:B11"/>
    <mergeCell ref="B12:B13"/>
    <mergeCell ref="D6:D7"/>
    <mergeCell ref="D8:D9"/>
    <mergeCell ref="D10:D11"/>
    <mergeCell ref="D12:D13"/>
    <mergeCell ref="D54:D55"/>
    <mergeCell ref="D62:D63"/>
    <mergeCell ref="B64:B65"/>
    <mergeCell ref="D64:D65"/>
    <mergeCell ref="B66:B67"/>
    <mergeCell ref="D66:D67"/>
    <mergeCell ref="B56:B57"/>
    <mergeCell ref="D56:D57"/>
    <mergeCell ref="B58:B59"/>
    <mergeCell ref="D58:D59"/>
    <mergeCell ref="B46:B47"/>
    <mergeCell ref="D46:D47"/>
    <mergeCell ref="B48:B49"/>
    <mergeCell ref="D48:D49"/>
    <mergeCell ref="D60:D61"/>
    <mergeCell ref="B50:B51"/>
    <mergeCell ref="D50:D51"/>
    <mergeCell ref="B52:B53"/>
    <mergeCell ref="D52:D53"/>
    <mergeCell ref="B54:B55"/>
    <mergeCell ref="B40:B41"/>
    <mergeCell ref="D40:D41"/>
    <mergeCell ref="B42:B43"/>
    <mergeCell ref="D42:D43"/>
    <mergeCell ref="B44:B45"/>
    <mergeCell ref="D44:D45"/>
    <mergeCell ref="B34:B35"/>
    <mergeCell ref="D34:D35"/>
    <mergeCell ref="B36:B37"/>
    <mergeCell ref="D36:D37"/>
    <mergeCell ref="B38:B39"/>
    <mergeCell ref="D38:D39"/>
    <mergeCell ref="D26:D27"/>
    <mergeCell ref="B28:B29"/>
    <mergeCell ref="D28:D29"/>
    <mergeCell ref="B30:B31"/>
    <mergeCell ref="D30:D31"/>
    <mergeCell ref="C72:D72"/>
    <mergeCell ref="C71:D71"/>
    <mergeCell ref="B26:B27"/>
    <mergeCell ref="B32:B33"/>
    <mergeCell ref="D32:D33"/>
    <mergeCell ref="B3:C3"/>
    <mergeCell ref="B14:B15"/>
    <mergeCell ref="D14:D15"/>
    <mergeCell ref="B16:B17"/>
    <mergeCell ref="D16:D17"/>
    <mergeCell ref="B18:B19"/>
    <mergeCell ref="D18:D19"/>
    <mergeCell ref="B20:B21"/>
    <mergeCell ref="D20:D21"/>
    <mergeCell ref="B22:B23"/>
    <mergeCell ref="D22:D23"/>
    <mergeCell ref="B24:B25"/>
    <mergeCell ref="D24:D25"/>
  </mergeCells>
  <conditionalFormatting sqref="D6 D8 D10 D12 D14:D69">
    <cfRule type="cellIs" priority="3" dxfId="3" operator="equal" stopIfTrue="1">
      <formula>7</formula>
    </cfRule>
    <cfRule type="cellIs" priority="5" dxfId="4" operator="equal" stopIfTrue="1">
      <formula>1</formula>
    </cfRule>
  </conditionalFormatting>
  <conditionalFormatting sqref="L43">
    <cfRule type="cellIs" priority="2" dxfId="5" operator="equal" stopIfTrue="1">
      <formula>2</formula>
    </cfRule>
  </conditionalFormatting>
  <hyperlinks>
    <hyperlink ref="H69" r:id="rId1" display="http://www.windays.jp/pcwaza/excel/ketsuatsu/"/>
  </hyperlinks>
  <printOptions horizontalCentered="1"/>
  <pageMargins left="0.3937007874015748" right="0.3937007874015748" top="0.5905511811023623" bottom="0.3937007874015748" header="0.5118110236220472" footer="0.5118110236220472"/>
  <pageSetup orientation="portrait" paperSize="9" r:id="rId4"/>
  <ignoredErrors>
    <ignoredError sqref="C64 C65:C66 C63 D62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</cp:lastModifiedBy>
  <cp:lastPrinted>2008-04-19T09:54:14Z</cp:lastPrinted>
  <dcterms:created xsi:type="dcterms:W3CDTF">2008-04-09T04:08:38Z</dcterms:created>
  <dcterms:modified xsi:type="dcterms:W3CDTF">2009-01-27T06:18:52Z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